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83D372D-EC1C-4041-8089-B2FF12023079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F10" i="1" l="1"/>
  <c r="D26" i="1"/>
  <c r="D28" i="1" s="1"/>
  <c r="F26" i="1"/>
  <c r="F28" i="1" l="1"/>
  <c r="C26" i="1"/>
  <c r="C10" i="1"/>
  <c r="C28" i="1" l="1"/>
</calcChain>
</file>

<file path=xl/sharedStrings.xml><?xml version="1.0" encoding="utf-8"?>
<sst xmlns="http://schemas.openxmlformats.org/spreadsheetml/2006/main" count="50" uniqueCount="47">
  <si>
    <t>Intäkter</t>
  </si>
  <si>
    <t>Medlemsavgifter</t>
  </si>
  <si>
    <t>Annonsintäckter</t>
  </si>
  <si>
    <t>Klubbshop</t>
  </si>
  <si>
    <t>Aktiviteter</t>
  </si>
  <si>
    <t>Övrigt</t>
  </si>
  <si>
    <t>Omk. ISIC</t>
  </si>
  <si>
    <t>Tidningen</t>
  </si>
  <si>
    <t>Porto</t>
  </si>
  <si>
    <t>Årsmöte</t>
  </si>
  <si>
    <t>Repr. SKK</t>
  </si>
  <si>
    <t>Stamboksförande</t>
  </si>
  <si>
    <t>Personalkost</t>
  </si>
  <si>
    <t>Resultat</t>
  </si>
  <si>
    <t>Totalt kostnader</t>
  </si>
  <si>
    <t>Totalt Inkomster</t>
  </si>
  <si>
    <t>Kommentarer</t>
  </si>
  <si>
    <t>Uppdaterat sortiment</t>
  </si>
  <si>
    <t>Hyror, rosetter, domararvoden mm</t>
  </si>
  <si>
    <t>Hyror, mat mm</t>
  </si>
  <si>
    <t>Årsavgift, Avelskonf.,mm</t>
  </si>
  <si>
    <t>Inköp klubbshop</t>
  </si>
  <si>
    <t>Rasspecialen</t>
  </si>
  <si>
    <t>Omk. Rasspecialen</t>
  </si>
  <si>
    <t>Anmälningar,mat, spons</t>
  </si>
  <si>
    <t>Budget 2019</t>
  </si>
  <si>
    <t>Mässor mm</t>
  </si>
  <si>
    <t>Trycksaker</t>
  </si>
  <si>
    <t>Avgift ISIC, rapporter, möten</t>
  </si>
  <si>
    <t>Vallkurser,Medlemsmöten, Medlemsaktiviteter</t>
  </si>
  <si>
    <t>Vallkurser, BPH, inoff-utst,mm</t>
  </si>
  <si>
    <t>Till Sparkonto</t>
  </si>
  <si>
    <t>Inför dommarkonferens</t>
  </si>
  <si>
    <t>web,IT, bank, kontors mtrl, försäkring, mm</t>
  </si>
  <si>
    <t>Lokala träffar / aktiviteter</t>
  </si>
  <si>
    <t>Kostnader</t>
  </si>
  <si>
    <t>BUDGETFÖRSLAG 2020</t>
  </si>
  <si>
    <t>Utfall 2019</t>
  </si>
  <si>
    <t>Budget 2020</t>
  </si>
  <si>
    <t xml:space="preserve">4 nummer </t>
  </si>
  <si>
    <t>3 num. Redaktionshjälp</t>
  </si>
  <si>
    <t>Resor (Island), arvoden, logi, utbildning</t>
  </si>
  <si>
    <t>Norge, utbildning, mm</t>
  </si>
  <si>
    <t>Kalender,mm</t>
  </si>
  <si>
    <t>Vallkurser, föreläsningar mm.</t>
  </si>
  <si>
    <t>Tidningen 9.000:-</t>
  </si>
  <si>
    <t>Stockholm, MyDog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</si>
</sst>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[$kr-41D]_-;\-* #,##0\ [$kr-41D]_-;_-* &quot;-&quot;??\ [$kr-41D]_-;_-@_-"/>
    <numFmt numFmtId="165" formatCode="_-* #,##0\ &quot;kr&quot;_-;\-* #,##0\ &quot;kr&quot;_-;_-* &quot;-&quot;??\ &quot;kr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4" fontId="0" fillId="0" borderId="0" xfId="0" applyNumberFormat="1"/>
    <xf numFmtId="0" fontId="1" fillId="0" borderId="0" xfId="0" applyFont="1" applyBorder="1"/>
    <xf numFmtId="164" fontId="3" fillId="0" borderId="0" xfId="0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6"/>
  <sheetViews>
    <sheetView tabSelected="1" zoomScale="110" zoomScaleNormal="110" workbookViewId="0">
      <selection activeCell="D30" sqref="D30"/>
    </sheetView>
  </sheetViews>
  <sheetFormatPr defaultRowHeight="14.5" x14ac:dyDescent="0.35"/>
  <cols>
    <col min="1" max="1" width="2.1796875" customWidth="1"/>
    <col min="2" max="2" width="19.81640625" customWidth="1"/>
    <col min="3" max="3" width="12" style="1" customWidth="1"/>
    <col min="4" max="4" width="13.6328125" style="1" customWidth="1"/>
    <col min="5" max="5" width="40.81640625" customWidth="1"/>
    <col min="6" max="6" width="13" style="1" customWidth="1"/>
    <col min="7" max="7" width="27.1796875" customWidth="1"/>
  </cols>
  <sheetData>
    <row r="1" spans="2:9" ht="18.5" x14ac:dyDescent="0.45">
      <c r="E1" s="6" t="s">
        <v>36</v>
      </c>
      <c r="G1" s="21">
        <v>43885</v>
      </c>
    </row>
    <row r="2" spans="2:9" ht="15.5" x14ac:dyDescent="0.35">
      <c r="C2" s="2" t="s">
        <v>25</v>
      </c>
      <c r="D2" s="2" t="s">
        <v>37</v>
      </c>
      <c r="E2" s="2" t="s">
        <v>16</v>
      </c>
      <c r="F2" s="8" t="s">
        <v>38</v>
      </c>
      <c r="G2" s="2" t="s">
        <v>16</v>
      </c>
    </row>
    <row r="3" spans="2:9" ht="15.5" x14ac:dyDescent="0.35">
      <c r="B3" s="26" t="s">
        <v>0</v>
      </c>
      <c r="F3" s="9"/>
    </row>
    <row r="4" spans="2:9" ht="15.5" x14ac:dyDescent="0.35">
      <c r="B4" s="5" t="s">
        <v>1</v>
      </c>
      <c r="C4" s="19">
        <v>80000</v>
      </c>
      <c r="D4" s="12">
        <v>67500</v>
      </c>
      <c r="E4" s="3">
        <v>243</v>
      </c>
      <c r="F4" s="13">
        <v>70000</v>
      </c>
      <c r="G4" s="3"/>
      <c r="I4" s="10"/>
    </row>
    <row r="5" spans="2:9" ht="15.5" x14ac:dyDescent="0.35">
      <c r="B5" s="5" t="s">
        <v>22</v>
      </c>
      <c r="C5" s="19">
        <v>30000</v>
      </c>
      <c r="D5" s="12">
        <v>24800</v>
      </c>
      <c r="E5" s="3" t="s">
        <v>24</v>
      </c>
      <c r="F5" s="13">
        <v>30000</v>
      </c>
      <c r="G5" s="4"/>
      <c r="I5" s="10"/>
    </row>
    <row r="6" spans="2:9" ht="15.5" x14ac:dyDescent="0.35">
      <c r="B6" s="5" t="s">
        <v>2</v>
      </c>
      <c r="C6" s="19">
        <v>3000</v>
      </c>
      <c r="D6" s="12">
        <v>1100</v>
      </c>
      <c r="E6" s="4"/>
      <c r="F6" s="13">
        <v>1500</v>
      </c>
      <c r="G6" s="4" t="s">
        <v>43</v>
      </c>
    </row>
    <row r="7" spans="2:9" ht="15.5" x14ac:dyDescent="0.35">
      <c r="B7" s="5" t="s">
        <v>3</v>
      </c>
      <c r="C7" s="19">
        <v>25000</v>
      </c>
      <c r="D7" s="12">
        <v>16100</v>
      </c>
      <c r="E7" s="4"/>
      <c r="F7" s="13">
        <v>15000</v>
      </c>
      <c r="G7" s="4"/>
    </row>
    <row r="8" spans="2:9" ht="15.5" x14ac:dyDescent="0.35">
      <c r="B8" s="5" t="s">
        <v>4</v>
      </c>
      <c r="C8" s="19">
        <v>30000</v>
      </c>
      <c r="D8" s="12">
        <v>25500</v>
      </c>
      <c r="E8" s="4" t="s">
        <v>44</v>
      </c>
      <c r="F8" s="13">
        <v>25000</v>
      </c>
      <c r="G8" s="4" t="s">
        <v>30</v>
      </c>
    </row>
    <row r="9" spans="2:9" ht="15.5" x14ac:dyDescent="0.35">
      <c r="B9" s="5" t="s">
        <v>5</v>
      </c>
      <c r="C9" s="19">
        <v>8000</v>
      </c>
      <c r="D9" s="12">
        <v>3600</v>
      </c>
      <c r="E9" s="4"/>
      <c r="F9" s="13">
        <v>3000</v>
      </c>
      <c r="G9" s="4"/>
    </row>
    <row r="10" spans="2:9" ht="15.5" x14ac:dyDescent="0.35">
      <c r="B10" s="7" t="s">
        <v>15</v>
      </c>
      <c r="C10" s="20">
        <f>SUM(C4:C9)</f>
        <v>176000</v>
      </c>
      <c r="D10" s="16">
        <f>SUM(D4:D9)</f>
        <v>138600</v>
      </c>
      <c r="F10" s="14">
        <f>SUM(F4:F9)</f>
        <v>144500</v>
      </c>
    </row>
    <row r="11" spans="2:9" ht="15.5" x14ac:dyDescent="0.35">
      <c r="B11" s="22"/>
      <c r="C11" s="23"/>
      <c r="D11" s="24"/>
      <c r="F11" s="25"/>
    </row>
    <row r="12" spans="2:9" ht="15.5" x14ac:dyDescent="0.35">
      <c r="B12" s="26" t="s">
        <v>35</v>
      </c>
      <c r="C12" s="17"/>
      <c r="F12" s="9"/>
    </row>
    <row r="13" spans="2:9" ht="15.5" x14ac:dyDescent="0.35">
      <c r="B13" s="5" t="s">
        <v>4</v>
      </c>
      <c r="C13" s="19">
        <v>35000</v>
      </c>
      <c r="D13" s="12">
        <v>20200</v>
      </c>
      <c r="E13" s="4" t="s">
        <v>29</v>
      </c>
      <c r="F13" s="13">
        <v>20000</v>
      </c>
      <c r="G13" s="4" t="s">
        <v>34</v>
      </c>
    </row>
    <row r="14" spans="2:9" ht="15.5" x14ac:dyDescent="0.35">
      <c r="B14" s="5" t="s">
        <v>6</v>
      </c>
      <c r="C14" s="19">
        <v>10000</v>
      </c>
      <c r="D14" s="12">
        <v>3600</v>
      </c>
      <c r="E14" s="4" t="s">
        <v>28</v>
      </c>
      <c r="F14" s="13">
        <v>3500</v>
      </c>
      <c r="G14" s="4"/>
    </row>
    <row r="15" spans="2:9" ht="15.5" x14ac:dyDescent="0.35">
      <c r="B15" s="5" t="s">
        <v>23</v>
      </c>
      <c r="C15" s="19">
        <v>25000</v>
      </c>
      <c r="D15" s="12">
        <v>18900</v>
      </c>
      <c r="E15" s="4" t="s">
        <v>18</v>
      </c>
      <c r="F15" s="13">
        <v>25000</v>
      </c>
      <c r="G15" s="4"/>
    </row>
    <row r="16" spans="2:9" ht="15.5" x14ac:dyDescent="0.35">
      <c r="B16" s="5" t="s">
        <v>7</v>
      </c>
      <c r="C16" s="19">
        <v>20000</v>
      </c>
      <c r="D16" s="12">
        <v>23800</v>
      </c>
      <c r="E16" s="4" t="s">
        <v>40</v>
      </c>
      <c r="F16" s="13">
        <v>22000</v>
      </c>
      <c r="G16" s="4" t="s">
        <v>39</v>
      </c>
    </row>
    <row r="17" spans="2:7" ht="15.5" x14ac:dyDescent="0.35">
      <c r="B17" s="5" t="s">
        <v>8</v>
      </c>
      <c r="C17" s="19">
        <v>9000</v>
      </c>
      <c r="D17" s="12">
        <v>10200</v>
      </c>
      <c r="E17" s="4"/>
      <c r="F17" s="13">
        <v>11000</v>
      </c>
      <c r="G17" s="4" t="s">
        <v>45</v>
      </c>
    </row>
    <row r="18" spans="2:7" ht="15.5" x14ac:dyDescent="0.35">
      <c r="B18" s="5" t="s">
        <v>21</v>
      </c>
      <c r="C18" s="19">
        <v>20000</v>
      </c>
      <c r="D18" s="12">
        <v>1000</v>
      </c>
      <c r="E18" s="4" t="s">
        <v>17</v>
      </c>
      <c r="F18" s="13">
        <v>5000</v>
      </c>
      <c r="G18" s="4"/>
    </row>
    <row r="19" spans="2:7" ht="15.5" x14ac:dyDescent="0.35">
      <c r="B19" s="5" t="s">
        <v>9</v>
      </c>
      <c r="C19" s="19">
        <v>3000</v>
      </c>
      <c r="D19" s="12">
        <v>6200</v>
      </c>
      <c r="E19" s="4" t="s">
        <v>19</v>
      </c>
      <c r="F19" s="13">
        <v>5000</v>
      </c>
      <c r="G19" s="4"/>
    </row>
    <row r="20" spans="2:7" ht="15.5" x14ac:dyDescent="0.35">
      <c r="B20" s="5" t="s">
        <v>10</v>
      </c>
      <c r="C20" s="19">
        <v>3500</v>
      </c>
      <c r="D20" s="12">
        <v>3700</v>
      </c>
      <c r="E20" s="4" t="s">
        <v>20</v>
      </c>
      <c r="F20" s="13">
        <v>4000</v>
      </c>
      <c r="G20" s="4"/>
    </row>
    <row r="21" spans="2:7" ht="15.5" x14ac:dyDescent="0.35">
      <c r="B21" s="5" t="s">
        <v>11</v>
      </c>
      <c r="C21" s="19">
        <v>2500</v>
      </c>
      <c r="D21" s="12">
        <v>850</v>
      </c>
      <c r="E21" s="4"/>
      <c r="F21" s="13">
        <v>1000</v>
      </c>
      <c r="G21" s="4"/>
    </row>
    <row r="22" spans="2:7" ht="15.5" x14ac:dyDescent="0.35">
      <c r="B22" s="5" t="s">
        <v>12</v>
      </c>
      <c r="C22" s="19">
        <v>12000</v>
      </c>
      <c r="D22" s="12">
        <v>16300</v>
      </c>
      <c r="E22" s="4" t="s">
        <v>41</v>
      </c>
      <c r="F22" s="13">
        <v>12000</v>
      </c>
      <c r="G22" s="4" t="s">
        <v>42</v>
      </c>
    </row>
    <row r="23" spans="2:7" ht="15.5" x14ac:dyDescent="0.35">
      <c r="B23" s="5" t="s">
        <v>27</v>
      </c>
      <c r="C23" s="19">
        <v>2000</v>
      </c>
      <c r="D23" s="12">
        <v>1100</v>
      </c>
      <c r="E23" s="4"/>
      <c r="F23" s="13">
        <v>3000</v>
      </c>
      <c r="G23" s="4"/>
    </row>
    <row r="24" spans="2:7" ht="15.5" x14ac:dyDescent="0.35">
      <c r="B24" s="5" t="s">
        <v>26</v>
      </c>
      <c r="C24" s="19">
        <v>7000</v>
      </c>
      <c r="D24" s="12">
        <v>2600</v>
      </c>
      <c r="E24" s="4"/>
      <c r="F24" s="13">
        <v>4000</v>
      </c>
      <c r="G24" s="4" t="s">
        <v>46</v>
      </c>
    </row>
    <row r="25" spans="2:7" ht="15.5" x14ac:dyDescent="0.35">
      <c r="B25" s="5" t="s">
        <v>5</v>
      </c>
      <c r="C25" s="19">
        <v>12000</v>
      </c>
      <c r="D25" s="12">
        <v>15650</v>
      </c>
      <c r="E25" s="4" t="s">
        <v>33</v>
      </c>
      <c r="F25" s="13">
        <v>14000</v>
      </c>
      <c r="G25" s="4"/>
    </row>
    <row r="26" spans="2:7" ht="15.5" x14ac:dyDescent="0.35">
      <c r="B26" s="7" t="s">
        <v>14</v>
      </c>
      <c r="C26" s="20">
        <f>SUM(C13:C25)</f>
        <v>161000</v>
      </c>
      <c r="D26" s="16">
        <f>SUM(D13:D25)</f>
        <v>124100</v>
      </c>
      <c r="F26" s="14">
        <f>SUM(F13:F25)</f>
        <v>129500</v>
      </c>
    </row>
    <row r="27" spans="2:7" ht="15.5" x14ac:dyDescent="0.35">
      <c r="C27" s="17"/>
      <c r="D27" s="17"/>
      <c r="F27" s="9"/>
    </row>
    <row r="28" spans="2:7" ht="15.5" x14ac:dyDescent="0.35">
      <c r="B28" s="27" t="s">
        <v>13</v>
      </c>
      <c r="C28" s="18">
        <f>C10-C26</f>
        <v>15000</v>
      </c>
      <c r="D28" s="18">
        <f>D10-D26</f>
        <v>14500</v>
      </c>
      <c r="F28" s="15">
        <f>F10-F26</f>
        <v>15000</v>
      </c>
    </row>
    <row r="29" spans="2:7" ht="15.5" x14ac:dyDescent="0.35">
      <c r="B29" s="5" t="s">
        <v>31</v>
      </c>
      <c r="C29" s="19">
        <v>0</v>
      </c>
      <c r="D29" s="12">
        <v>10000</v>
      </c>
      <c r="E29" s="4" t="s">
        <v>32</v>
      </c>
      <c r="F29" s="13">
        <v>0</v>
      </c>
      <c r="G29" s="4"/>
    </row>
    <row r="36" spans="6:6" x14ac:dyDescent="0.35">
      <c r="F36" s="1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</dc:creator>
  <cp:lastModifiedBy>Tomas Agdahl</cp:lastModifiedBy>
  <cp:lastPrinted>2019-03-03T10:12:54Z</cp:lastPrinted>
  <dcterms:created xsi:type="dcterms:W3CDTF">2015-01-28T14:31:39Z</dcterms:created>
  <dcterms:modified xsi:type="dcterms:W3CDTF">2020-02-28T13:57:34Z</dcterms:modified>
</cp:coreProperties>
</file>